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04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<sst xmlns="http://schemas.openxmlformats.org/spreadsheetml/2006/main" count="127" uniqueCount="77">
  <si>
    <t>PAKIET Nr 7 – OPATRUNKI I</t>
  </si>
  <si>
    <t>L.p.</t>
  </si>
  <si>
    <t>NAZWA LEKU (MATERIAŁU)</t>
  </si>
  <si>
    <t>POSTAĆ LEKU</t>
  </si>
  <si>
    <t>DAWKA LEKU</t>
  </si>
  <si>
    <t>OPIS DAWKI op.</t>
  </si>
  <si>
    <t>WIELKOŚĆ ZAMÓWIENIA (NA ROK) OP.</t>
  </si>
  <si>
    <t>CENA JEDN. NETTO stara</t>
  </si>
  <si>
    <t>+ 3%</t>
  </si>
  <si>
    <t>CENA JEDN. NETTO</t>
  </si>
  <si>
    <t>WARTOŚĆ NETTO</t>
  </si>
  <si>
    <t>VAT</t>
  </si>
  <si>
    <t>WARTOŚĆ BRUTTO</t>
  </si>
  <si>
    <t>1.</t>
  </si>
  <si>
    <r>
      <t>GAZA CHIRURGICZNA BAWEŁNIANA JAŁOWA 13N 1M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, STERYLIZOWANA PARĄ WODNĄ.</t>
    </r>
  </si>
  <si>
    <t>arkusz</t>
  </si>
  <si>
    <t>1m x 1m</t>
  </si>
  <si>
    <t>*1</t>
  </si>
  <si>
    <t>2.</t>
  </si>
  <si>
    <t>LIGNINA BIAŁA PŁATY 40X60 CM X 5 KG</t>
  </si>
  <si>
    <t>op. *5kg</t>
  </si>
  <si>
    <t>40cm x 60cm</t>
  </si>
  <si>
    <t>3.</t>
  </si>
  <si>
    <t>GAZA METRY BIEŻĄCE-13 NITEK, SZER.90 CM OP.200 MB</t>
  </si>
  <si>
    <t>op.po 200 mb</t>
  </si>
  <si>
    <t>13N 90cm</t>
  </si>
  <si>
    <t>200mb</t>
  </si>
  <si>
    <t>4.</t>
  </si>
  <si>
    <t>WATA OPATRUNKOWA OP. 500G</t>
  </si>
  <si>
    <t>op.</t>
  </si>
  <si>
    <t>500g</t>
  </si>
  <si>
    <t>1szt.</t>
  </si>
  <si>
    <t>5.</t>
  </si>
  <si>
    <t>KOMPRESY GAZOWE DO ZAOPATRYWANIA RAN JAŁOWE BAWEŁNIANE 17 NITKOWE, 6 WARSTWOWE 90X20 CM OP A'2 SZT, BRZEGI PODWIJANE, NIESTRZĘPIĄCE KL II A REG. 7, STERYLIZACJA PARĄ WODNĄ</t>
  </si>
  <si>
    <t>90cm x 20cm</t>
  </si>
  <si>
    <t>op. 2szt.</t>
  </si>
  <si>
    <t>6.</t>
  </si>
  <si>
    <t>KOMPRESY GAZOWE DO ZAOPATRYWANIA RAN JAŁOWE BAWEŁNIANE 17 NITKOWE, 6 WARSTWOWE 90X40 CM OP A'2 SZT, BRZEGI PODWIJANE, NIESTRZĘPIĄCE KL II A REG. 7, STERYLIZACJA PARĄ WODNĄ</t>
  </si>
  <si>
    <t>90cm x 40cm</t>
  </si>
  <si>
    <t>7.</t>
  </si>
  <si>
    <t>OPATRUNEK OCZNY JAŁOWY18X18 CM ZŁOŻONY Z 2 W WATY BAWEŁNIANEJ I WYKROJU GAZY 17 NITKOWEJ PAKOWANY A'1 SZTUKA, STERYLIZACJA PARĄ WODNĄ</t>
  </si>
  <si>
    <t>18cm x 18cm</t>
  </si>
  <si>
    <t>8.</t>
  </si>
  <si>
    <t>SERWETA OPERACYJNA, JAŁOWA Z GAZY MIN.17 NITKOWEJ 45X45 CM +/- 3 CM Z ELEMENTEM RTG I TASIEMKĄ, PAKOWANE A'1 SZTUKI, STERYLIZACJA PARĄ WODNĄ</t>
  </si>
  <si>
    <t>45cm x 45cm</t>
  </si>
  <si>
    <t>*1szt.</t>
  </si>
  <si>
    <t>9.</t>
  </si>
  <si>
    <t>KOMPRESY GAZOWE NIEJAŁOWE BAWEŁNIANE 17 NITKOWE, 8 WARSTWOWE ROZMIAR 10X10 A 100 SZT, BRZEGI PODWIJANE, NIESTRZĘPIĄCE KL II A REG. 7</t>
  </si>
  <si>
    <t>10cm x 10cm</t>
  </si>
  <si>
    <t>*100szt.</t>
  </si>
  <si>
    <t>10.</t>
  </si>
  <si>
    <t>KOMPRESY GAZOWE NIEJAŁOWE BAWEŁNIANE 13 NITKOWE, 8 WARSTWOWE ROZMIAR 7,5X7,5 A 100 SZT, BRZEGI PODWIJANE, NIESTRZĘPIĄCE KL II A REG. 7</t>
  </si>
  <si>
    <t>7,5cm x 7,5cm</t>
  </si>
  <si>
    <t>11.</t>
  </si>
  <si>
    <t>KOMPRESY GAZOWE NIEJAŁOWE BAWEŁNIANE 13 NITKOWE, 8 WARSTWOWE ROZMIAR 5X5 A 100 SZT, BRZEGI PODWIJANE, NIESTRZĘPIĄCE KL II A REG. 7</t>
  </si>
  <si>
    <t>5cm x 5cm</t>
  </si>
  <si>
    <t>12.</t>
  </si>
  <si>
    <r>
      <t>NIEJAŁOWY KOMPRES WŁÓKNINOWY O GRAMATURZE MIN. 40G/M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4 WARSTWOWY PAKOWANY A'100 SZTUK 7,5X7,5 CM</t>
    </r>
  </si>
  <si>
    <t>13.</t>
  </si>
  <si>
    <r>
      <t>JAŁOWY KOMPRES WŁÓKNINOWY O GRAMATURZE MIN. 40G/M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4 WARSTWOWY Z NITKĄ RTG STERYLIZOWANY PARĄ WODNĄ PAKOWANY A'10 SZTUK 7,5X7,5 CM</t>
    </r>
  </si>
  <si>
    <t>10szt.</t>
  </si>
  <si>
    <t>14.</t>
  </si>
  <si>
    <r>
      <t>JAŁOWY KOMPRES WŁÓKNINOWY O GRAMATURZE MIN. 40G/M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4 WARSTWOWY Z NITKĄ RTG STERYLIZOWANY PARĄ WODNĄ PAKOWANY A'10 SZTUK 10X10 CM</t>
    </r>
  </si>
  <si>
    <t>15.</t>
  </si>
  <si>
    <t xml:space="preserve">CHUSTA TRÓJKĄTNA BAWEŁNIANA </t>
  </si>
  <si>
    <t>szt.</t>
  </si>
  <si>
    <t>-</t>
  </si>
  <si>
    <t>16.</t>
  </si>
  <si>
    <t>OPASKA DZIANA 5CM X 4M PAKOWANA A'1 SZTUK</t>
  </si>
  <si>
    <t>5cm x 4m</t>
  </si>
  <si>
    <t>17.</t>
  </si>
  <si>
    <t>OPASKA DZIANA 10CM X 4M PAKOWANA A'1 SZTUK</t>
  </si>
  <si>
    <t>10cm x 4m</t>
  </si>
  <si>
    <t>18.</t>
  </si>
  <si>
    <t>OPASKA DZIANA 15CM X 4M PAKOWANA A'1 SZTUK</t>
  </si>
  <si>
    <t>15cm x 4m</t>
  </si>
  <si>
    <t>RAZEM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</si>
</sst>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#,##0.00\ [$zł-415];\-#,##0.00\ [$zł-415]"/>
    <numFmt numFmtId="167" formatCode="0%"/>
    <numFmt numFmtId="168" formatCode="#,##0"/>
    <numFmt numFmtId="169" formatCode="#,##0.00"/>
  </numFmts>
  <fonts count="4">
    <font>
      <sz val="10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vertAlign val="superscript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5" fontId="1" fillId="0" borderId="0" xfId="0" applyNumberFormat="1" applyFont="1" applyAlignment="1">
      <alignment horizontal="justify" vertical="center" wrapText="1"/>
    </xf>
    <xf numFmtId="165" fontId="1" fillId="0" borderId="0" xfId="0" applyNumberFormat="1" applyFont="1" applyAlignment="1">
      <alignment horizontal="center" vertical="center" wrapText="1"/>
    </xf>
    <xf numFmtId="166" fontId="1" fillId="0" borderId="0" xfId="0" applyNumberFormat="1" applyFont="1" applyAlignment="1">
      <alignment horizontal="justify" vertical="center" wrapText="1"/>
    </xf>
    <xf numFmtId="166" fontId="1" fillId="0" borderId="0" xfId="0" applyNumberFormat="1" applyFont="1" applyAlignment="1">
      <alignment horizontal="center" vertical="center" wrapText="1"/>
    </xf>
    <xf numFmtId="167" fontId="1" fillId="0" borderId="0" xfId="0" applyNumberFormat="1" applyFont="1" applyAlignment="1">
      <alignment horizontal="center" vertical="center" wrapText="1"/>
    </xf>
    <xf numFmtId="165" fontId="2" fillId="0" borderId="0" xfId="0" applyNumberFormat="1" applyFont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166" fontId="2" fillId="2" borderId="1" xfId="0" applyNumberFormat="1" applyFont="1" applyFill="1" applyBorder="1" applyAlignment="1">
      <alignment horizontal="center" vertical="center" wrapText="1"/>
    </xf>
    <xf numFmtId="167" fontId="2" fillId="2" borderId="1" xfId="0" applyNumberFormat="1" applyFont="1" applyFill="1" applyBorder="1" applyAlignment="1">
      <alignment horizontal="center" vertical="center" wrapText="1"/>
    </xf>
    <xf numFmtId="164" fontId="1" fillId="0" borderId="1" xfId="0" applyFont="1" applyBorder="1" applyAlignment="1">
      <alignment horizontal="center" vertical="center" wrapText="1"/>
    </xf>
    <xf numFmtId="164" fontId="1" fillId="0" borderId="1" xfId="0" applyFont="1" applyBorder="1" applyAlignment="1">
      <alignment horizontal="left" vertical="center" wrapText="1"/>
    </xf>
    <xf numFmtId="168" fontId="1" fillId="0" borderId="1" xfId="0" applyNumberFormat="1" applyFont="1" applyBorder="1" applyAlignment="1">
      <alignment horizontal="center" vertical="center" wrapText="1"/>
    </xf>
    <xf numFmtId="166" fontId="1" fillId="0" borderId="1" xfId="0" applyNumberFormat="1" applyFont="1" applyBorder="1" applyAlignment="1">
      <alignment horizontal="center" vertical="center" wrapText="1"/>
    </xf>
    <xf numFmtId="166" fontId="1" fillId="0" borderId="1" xfId="0" applyNumberFormat="1" applyFont="1" applyBorder="1" applyAlignment="1">
      <alignment horizontal="right" vertical="center" wrapText="1"/>
    </xf>
    <xf numFmtId="167" fontId="1" fillId="0" borderId="1" xfId="0" applyNumberFormat="1" applyFont="1" applyBorder="1" applyAlignment="1">
      <alignment horizontal="center" vertical="center" wrapText="1"/>
    </xf>
    <xf numFmtId="165" fontId="1" fillId="0" borderId="0" xfId="0" applyNumberFormat="1" applyFont="1" applyBorder="1" applyAlignment="1">
      <alignment vertical="center" wrapText="1"/>
    </xf>
    <xf numFmtId="168" fontId="1" fillId="0" borderId="0" xfId="0" applyNumberFormat="1" applyFont="1" applyBorder="1" applyAlignment="1">
      <alignment vertical="center" wrapText="1"/>
    </xf>
    <xf numFmtId="169" fontId="2" fillId="0" borderId="0" xfId="0" applyNumberFormat="1" applyFont="1" applyBorder="1" applyAlignment="1">
      <alignment vertical="center" wrapText="1"/>
    </xf>
    <xf numFmtId="166" fontId="1" fillId="0" borderId="0" xfId="0" applyNumberFormat="1" applyFont="1" applyBorder="1" applyAlignment="1">
      <alignment vertical="center" wrapText="1"/>
    </xf>
    <xf numFmtId="166" fontId="2" fillId="0" borderId="0" xfId="0" applyNumberFormat="1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right" vertical="center" wrapText="1"/>
    </xf>
    <xf numFmtId="167" fontId="1" fillId="0" borderId="0" xfId="0" applyNumberFormat="1" applyFont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workbookViewId="0" topLeftCell="A1">
      <selection activeCell="P6" sqref="P6"/>
    </sheetView>
  </sheetViews>
  <sheetFormatPr defaultColWidth="12.57421875" defaultRowHeight="23.25" customHeight="1"/>
  <cols>
    <col min="1" max="1" width="4.57421875" style="1" customWidth="1"/>
    <col min="2" max="2" width="32.421875" style="1" customWidth="1"/>
    <col min="3" max="3" width="15.421875" style="1" customWidth="1"/>
    <col min="4" max="4" width="16.00390625" style="1" customWidth="1"/>
    <col min="5" max="5" width="11.57421875" style="1" customWidth="1"/>
    <col min="6" max="6" width="16.140625" style="1" customWidth="1"/>
    <col min="7" max="7" width="0" style="2" hidden="1" customWidth="1"/>
    <col min="8" max="8" width="0" style="3" hidden="1" customWidth="1"/>
    <col min="9" max="9" width="13.8515625" style="4" customWidth="1"/>
    <col min="10" max="10" width="13.8515625" style="1" customWidth="1"/>
    <col min="11" max="11" width="7.00390625" style="5" customWidth="1"/>
    <col min="12" max="12" width="13.8515625" style="1" customWidth="1"/>
    <col min="13" max="16384" width="11.57421875" style="1" customWidth="1"/>
  </cols>
  <sheetData>
    <row r="1" spans="1:12" ht="23.2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ht="12.75" customHeight="1"/>
    <row r="3" spans="1:12" ht="49.5" customHeight="1">
      <c r="A3" s="7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8" t="s">
        <v>8</v>
      </c>
      <c r="I3" s="8" t="s">
        <v>9</v>
      </c>
      <c r="J3" s="7" t="s">
        <v>10</v>
      </c>
      <c r="K3" s="9" t="s">
        <v>11</v>
      </c>
      <c r="L3" s="7" t="s">
        <v>12</v>
      </c>
    </row>
    <row r="4" spans="1:12" ht="62.25" customHeight="1">
      <c r="A4" s="10" t="s">
        <v>13</v>
      </c>
      <c r="B4" s="11" t="s">
        <v>14</v>
      </c>
      <c r="C4" s="10" t="s">
        <v>15</v>
      </c>
      <c r="D4" s="10" t="s">
        <v>16</v>
      </c>
      <c r="E4" s="10" t="s">
        <v>17</v>
      </c>
      <c r="F4" s="12">
        <v>800</v>
      </c>
      <c r="G4" s="13">
        <v>1.25</v>
      </c>
      <c r="H4" s="13">
        <f>G4*0.03</f>
        <v>0.0375</v>
      </c>
      <c r="I4" s="13"/>
      <c r="J4" s="14"/>
      <c r="K4" s="15"/>
      <c r="L4" s="14"/>
    </row>
    <row r="5" spans="1:12" ht="38.25" customHeight="1">
      <c r="A5" s="10" t="s">
        <v>18</v>
      </c>
      <c r="B5" s="11" t="s">
        <v>19</v>
      </c>
      <c r="C5" s="10" t="s">
        <v>20</v>
      </c>
      <c r="D5" s="10" t="s">
        <v>21</v>
      </c>
      <c r="E5" s="10" t="s">
        <v>20</v>
      </c>
      <c r="F5" s="12">
        <v>70</v>
      </c>
      <c r="G5" s="13">
        <v>37</v>
      </c>
      <c r="H5" s="13">
        <f>G5*0.03</f>
        <v>1.1099999999999999</v>
      </c>
      <c r="I5" s="13"/>
      <c r="J5" s="14"/>
      <c r="K5" s="15"/>
      <c r="L5" s="14"/>
    </row>
    <row r="6" spans="1:12" ht="38.25" customHeight="1">
      <c r="A6" s="10" t="s">
        <v>22</v>
      </c>
      <c r="B6" s="11" t="s">
        <v>23</v>
      </c>
      <c r="C6" s="10" t="s">
        <v>24</v>
      </c>
      <c r="D6" s="10" t="s">
        <v>25</v>
      </c>
      <c r="E6" s="10" t="s">
        <v>26</v>
      </c>
      <c r="F6" s="12">
        <v>4</v>
      </c>
      <c r="G6" s="13">
        <v>128</v>
      </c>
      <c r="H6" s="13">
        <f>G6*0.03</f>
        <v>3.84</v>
      </c>
      <c r="I6" s="13"/>
      <c r="J6" s="14"/>
      <c r="K6" s="15"/>
      <c r="L6" s="14"/>
    </row>
    <row r="7" spans="1:12" ht="26.25" customHeight="1">
      <c r="A7" s="10" t="s">
        <v>27</v>
      </c>
      <c r="B7" s="11" t="s">
        <v>28</v>
      </c>
      <c r="C7" s="10" t="s">
        <v>29</v>
      </c>
      <c r="D7" s="10" t="s">
        <v>30</v>
      </c>
      <c r="E7" s="10" t="s">
        <v>31</v>
      </c>
      <c r="F7" s="12">
        <v>10</v>
      </c>
      <c r="G7" s="13">
        <v>6.5</v>
      </c>
      <c r="H7" s="13">
        <f>G7*0.03</f>
        <v>0.195</v>
      </c>
      <c r="I7" s="13"/>
      <c r="J7" s="14"/>
      <c r="K7" s="15"/>
      <c r="L7" s="14"/>
    </row>
    <row r="8" spans="1:12" ht="122.25" customHeight="1">
      <c r="A8" s="10" t="s">
        <v>32</v>
      </c>
      <c r="B8" s="11" t="s">
        <v>33</v>
      </c>
      <c r="C8" s="10" t="s">
        <v>29</v>
      </c>
      <c r="D8" s="10" t="s">
        <v>34</v>
      </c>
      <c r="E8" s="10" t="s">
        <v>35</v>
      </c>
      <c r="F8" s="12">
        <v>10</v>
      </c>
      <c r="G8" s="13">
        <v>3.3</v>
      </c>
      <c r="H8" s="13">
        <f>G8*0.03</f>
        <v>0.09899999999999999</v>
      </c>
      <c r="I8" s="13"/>
      <c r="J8" s="14"/>
      <c r="K8" s="15"/>
      <c r="L8" s="14"/>
    </row>
    <row r="9" spans="1:12" ht="122.25" customHeight="1">
      <c r="A9" s="10" t="s">
        <v>36</v>
      </c>
      <c r="B9" s="11" t="s">
        <v>37</v>
      </c>
      <c r="C9" s="10" t="s">
        <v>29</v>
      </c>
      <c r="D9" s="10" t="s">
        <v>38</v>
      </c>
      <c r="E9" s="10" t="s">
        <v>35</v>
      </c>
      <c r="F9" s="12">
        <v>10</v>
      </c>
      <c r="G9" s="13">
        <v>5.4</v>
      </c>
      <c r="H9" s="13">
        <f>G9*0.03</f>
        <v>0.162</v>
      </c>
      <c r="I9" s="13"/>
      <c r="J9" s="14"/>
      <c r="K9" s="15"/>
      <c r="L9" s="14"/>
    </row>
    <row r="10" spans="1:12" ht="49.5" customHeight="1">
      <c r="A10" s="7" t="s">
        <v>1</v>
      </c>
      <c r="B10" s="7" t="s">
        <v>2</v>
      </c>
      <c r="C10" s="7" t="s">
        <v>3</v>
      </c>
      <c r="D10" s="7" t="s">
        <v>4</v>
      </c>
      <c r="E10" s="7" t="s">
        <v>5</v>
      </c>
      <c r="F10" s="7" t="s">
        <v>6</v>
      </c>
      <c r="G10" s="7" t="s">
        <v>7</v>
      </c>
      <c r="H10" s="8" t="s">
        <v>8</v>
      </c>
      <c r="I10" s="8" t="s">
        <v>9</v>
      </c>
      <c r="J10" s="7" t="s">
        <v>10</v>
      </c>
      <c r="K10" s="9" t="s">
        <v>11</v>
      </c>
      <c r="L10" s="7" t="s">
        <v>12</v>
      </c>
    </row>
    <row r="11" spans="1:12" ht="98.25" customHeight="1">
      <c r="A11" s="10" t="s">
        <v>39</v>
      </c>
      <c r="B11" s="11" t="s">
        <v>40</v>
      </c>
      <c r="C11" s="10" t="s">
        <v>29</v>
      </c>
      <c r="D11" s="10" t="s">
        <v>41</v>
      </c>
      <c r="E11" s="10">
        <v>10</v>
      </c>
      <c r="F11" s="12">
        <v>10</v>
      </c>
      <c r="G11" s="13">
        <v>1</v>
      </c>
      <c r="H11" s="13">
        <f>G11*0.03</f>
        <v>0.03</v>
      </c>
      <c r="I11" s="13"/>
      <c r="J11" s="14"/>
      <c r="K11" s="15"/>
      <c r="L11" s="14"/>
    </row>
    <row r="12" spans="1:12" ht="98.25" customHeight="1">
      <c r="A12" s="10" t="s">
        <v>42</v>
      </c>
      <c r="B12" s="11" t="s">
        <v>43</v>
      </c>
      <c r="C12" s="10" t="s">
        <v>29</v>
      </c>
      <c r="D12" s="10" t="s">
        <v>44</v>
      </c>
      <c r="E12" s="10" t="s">
        <v>45</v>
      </c>
      <c r="F12" s="12">
        <v>12000</v>
      </c>
      <c r="G12" s="13">
        <v>2.63</v>
      </c>
      <c r="H12" s="13">
        <f>G12*0.03</f>
        <v>0.0789</v>
      </c>
      <c r="I12" s="13"/>
      <c r="J12" s="14"/>
      <c r="K12" s="15"/>
      <c r="L12" s="14"/>
    </row>
    <row r="13" spans="1:12" ht="86.25" customHeight="1">
      <c r="A13" s="10" t="s">
        <v>46</v>
      </c>
      <c r="B13" s="11" t="s">
        <v>47</v>
      </c>
      <c r="C13" s="10" t="s">
        <v>29</v>
      </c>
      <c r="D13" s="10" t="s">
        <v>48</v>
      </c>
      <c r="E13" s="10" t="s">
        <v>49</v>
      </c>
      <c r="F13" s="12">
        <v>2500</v>
      </c>
      <c r="G13" s="13">
        <v>9.1</v>
      </c>
      <c r="H13" s="13">
        <f>G13*0.03</f>
        <v>0.27299999999999996</v>
      </c>
      <c r="I13" s="13"/>
      <c r="J13" s="14"/>
      <c r="K13" s="15"/>
      <c r="L13" s="14"/>
    </row>
    <row r="14" spans="1:12" ht="86.25" customHeight="1">
      <c r="A14" s="10" t="s">
        <v>50</v>
      </c>
      <c r="B14" s="11" t="s">
        <v>51</v>
      </c>
      <c r="C14" s="10" t="s">
        <v>29</v>
      </c>
      <c r="D14" s="10" t="s">
        <v>52</v>
      </c>
      <c r="E14" s="10" t="s">
        <v>49</v>
      </c>
      <c r="F14" s="12">
        <v>1000</v>
      </c>
      <c r="G14" s="13">
        <v>5.55</v>
      </c>
      <c r="H14" s="13">
        <f>G14*0.03</f>
        <v>0.16649999999999998</v>
      </c>
      <c r="I14" s="13"/>
      <c r="J14" s="14"/>
      <c r="K14" s="15"/>
      <c r="L14" s="14"/>
    </row>
    <row r="15" spans="1:12" ht="49.5" customHeight="1">
      <c r="A15" s="7" t="s">
        <v>1</v>
      </c>
      <c r="B15" s="7" t="s">
        <v>2</v>
      </c>
      <c r="C15" s="7" t="s">
        <v>3</v>
      </c>
      <c r="D15" s="7" t="s">
        <v>4</v>
      </c>
      <c r="E15" s="7" t="s">
        <v>5</v>
      </c>
      <c r="F15" s="7" t="s">
        <v>6</v>
      </c>
      <c r="G15" s="7" t="s">
        <v>7</v>
      </c>
      <c r="H15" s="8" t="s">
        <v>8</v>
      </c>
      <c r="I15" s="8" t="s">
        <v>9</v>
      </c>
      <c r="J15" s="7" t="s">
        <v>10</v>
      </c>
      <c r="K15" s="9" t="s">
        <v>11</v>
      </c>
      <c r="L15" s="7" t="s">
        <v>12</v>
      </c>
    </row>
    <row r="16" spans="1:12" ht="86.25" customHeight="1">
      <c r="A16" s="10" t="s">
        <v>53</v>
      </c>
      <c r="B16" s="11" t="s">
        <v>54</v>
      </c>
      <c r="C16" s="10" t="s">
        <v>29</v>
      </c>
      <c r="D16" s="10" t="s">
        <v>55</v>
      </c>
      <c r="E16" s="10" t="s">
        <v>49</v>
      </c>
      <c r="F16" s="12">
        <v>2000</v>
      </c>
      <c r="G16" s="13">
        <v>2.65</v>
      </c>
      <c r="H16" s="13">
        <f>G16*0.03</f>
        <v>0.0795</v>
      </c>
      <c r="I16" s="13"/>
      <c r="J16" s="14"/>
      <c r="K16" s="15"/>
      <c r="L16" s="14"/>
    </row>
    <row r="17" spans="1:12" ht="62.25" customHeight="1">
      <c r="A17" s="10" t="s">
        <v>56</v>
      </c>
      <c r="B17" s="11" t="s">
        <v>57</v>
      </c>
      <c r="C17" s="10" t="s">
        <v>29</v>
      </c>
      <c r="D17" s="10" t="s">
        <v>52</v>
      </c>
      <c r="E17" s="10" t="s">
        <v>49</v>
      </c>
      <c r="F17" s="12">
        <v>10</v>
      </c>
      <c r="G17" s="13">
        <v>2.7</v>
      </c>
      <c r="H17" s="13">
        <f>G17*0.03</f>
        <v>0.081</v>
      </c>
      <c r="I17" s="13"/>
      <c r="J17" s="14"/>
      <c r="K17" s="15"/>
      <c r="L17" s="14"/>
    </row>
    <row r="18" spans="1:12" ht="74.25" customHeight="1">
      <c r="A18" s="10" t="s">
        <v>58</v>
      </c>
      <c r="B18" s="11" t="s">
        <v>59</v>
      </c>
      <c r="C18" s="10" t="s">
        <v>29</v>
      </c>
      <c r="D18" s="10" t="s">
        <v>52</v>
      </c>
      <c r="E18" s="10" t="s">
        <v>60</v>
      </c>
      <c r="F18" s="12">
        <v>10</v>
      </c>
      <c r="G18" s="13">
        <v>1.7000000000000002</v>
      </c>
      <c r="H18" s="13">
        <f>G18*0.03</f>
        <v>0.051000000000000004</v>
      </c>
      <c r="I18" s="13"/>
      <c r="J18" s="14"/>
      <c r="K18" s="15"/>
      <c r="L18" s="14"/>
    </row>
    <row r="19" spans="1:12" ht="74.25" customHeight="1">
      <c r="A19" s="10" t="s">
        <v>61</v>
      </c>
      <c r="B19" s="11" t="s">
        <v>62</v>
      </c>
      <c r="C19" s="10" t="s">
        <v>29</v>
      </c>
      <c r="D19" s="10" t="s">
        <v>48</v>
      </c>
      <c r="E19" s="10" t="s">
        <v>60</v>
      </c>
      <c r="F19" s="12">
        <v>10</v>
      </c>
      <c r="G19" s="13">
        <v>1.8</v>
      </c>
      <c r="H19" s="13">
        <f>G19*0.03</f>
        <v>0.054</v>
      </c>
      <c r="I19" s="13"/>
      <c r="J19" s="14"/>
      <c r="K19" s="15"/>
      <c r="L19" s="14"/>
    </row>
    <row r="20" spans="1:12" ht="38.25" customHeight="1">
      <c r="A20" s="10" t="s">
        <v>63</v>
      </c>
      <c r="B20" s="11" t="s">
        <v>64</v>
      </c>
      <c r="C20" s="10" t="s">
        <v>65</v>
      </c>
      <c r="D20" s="10" t="s">
        <v>66</v>
      </c>
      <c r="E20" s="10" t="s">
        <v>31</v>
      </c>
      <c r="F20" s="12">
        <v>600</v>
      </c>
      <c r="G20" s="13">
        <v>2.7</v>
      </c>
      <c r="H20" s="13">
        <f>G20*0.03</f>
        <v>0.081</v>
      </c>
      <c r="I20" s="13"/>
      <c r="J20" s="14"/>
      <c r="K20" s="15"/>
      <c r="L20" s="14"/>
    </row>
    <row r="21" spans="1:12" ht="38.25" customHeight="1">
      <c r="A21" s="10" t="s">
        <v>67</v>
      </c>
      <c r="B21" s="11" t="s">
        <v>68</v>
      </c>
      <c r="C21" s="10" t="s">
        <v>29</v>
      </c>
      <c r="D21" s="10" t="s">
        <v>69</v>
      </c>
      <c r="E21" s="10" t="s">
        <v>31</v>
      </c>
      <c r="F21" s="12">
        <v>100</v>
      </c>
      <c r="G21" s="13">
        <v>0.2</v>
      </c>
      <c r="H21" s="13">
        <f>G21*0.03</f>
        <v>0.006</v>
      </c>
      <c r="I21" s="13"/>
      <c r="J21" s="14"/>
      <c r="K21" s="15"/>
      <c r="L21" s="14"/>
    </row>
    <row r="22" spans="1:12" ht="38.25" customHeight="1">
      <c r="A22" s="10" t="s">
        <v>70</v>
      </c>
      <c r="B22" s="11" t="s">
        <v>71</v>
      </c>
      <c r="C22" s="10" t="s">
        <v>29</v>
      </c>
      <c r="D22" s="10" t="s">
        <v>72</v>
      </c>
      <c r="E22" s="10" t="s">
        <v>31</v>
      </c>
      <c r="F22" s="12">
        <v>6000</v>
      </c>
      <c r="G22" s="13">
        <v>0.4</v>
      </c>
      <c r="H22" s="13">
        <f>G22*0.03</f>
        <v>0.012</v>
      </c>
      <c r="I22" s="13"/>
      <c r="J22" s="14"/>
      <c r="K22" s="15"/>
      <c r="L22" s="14"/>
    </row>
    <row r="23" spans="1:12" ht="38.25" customHeight="1">
      <c r="A23" s="10" t="s">
        <v>73</v>
      </c>
      <c r="B23" s="11" t="s">
        <v>74</v>
      </c>
      <c r="C23" s="10" t="s">
        <v>29</v>
      </c>
      <c r="D23" s="10" t="s">
        <v>75</v>
      </c>
      <c r="E23" s="10" t="s">
        <v>31</v>
      </c>
      <c r="F23" s="12">
        <v>4000</v>
      </c>
      <c r="G23" s="13">
        <v>0.7</v>
      </c>
      <c r="H23" s="13">
        <f>G23*0.03</f>
        <v>0.020999999999999998</v>
      </c>
      <c r="I23" s="13"/>
      <c r="J23" s="14"/>
      <c r="K23" s="15"/>
      <c r="L23" s="14"/>
    </row>
    <row r="24" spans="1:12" ht="28.5" customHeight="1">
      <c r="A24" s="16"/>
      <c r="B24" s="16"/>
      <c r="C24" s="16"/>
      <c r="D24" s="16"/>
      <c r="E24" s="16"/>
      <c r="F24" s="17"/>
      <c r="G24" s="18"/>
      <c r="H24" s="19"/>
      <c r="I24" s="20" t="s">
        <v>76</v>
      </c>
      <c r="J24" s="21"/>
      <c r="K24" s="22"/>
      <c r="L24" s="21"/>
    </row>
    <row r="35" ht="29.25" customHeight="1"/>
    <row r="37" ht="33.75" customHeight="1"/>
    <row r="65" ht="43.5" customHeight="1"/>
    <row r="66" ht="43.5" customHeight="1"/>
    <row r="71" ht="26.25" customHeight="1"/>
    <row r="78" ht="29.25" customHeight="1"/>
    <row r="79" ht="28.5" customHeight="1"/>
    <row r="81" ht="33" customHeight="1"/>
    <row r="83" ht="23.25" customHeight="1"/>
    <row r="85" ht="29.25" customHeight="1"/>
    <row r="86" ht="36" customHeight="1"/>
    <row r="90" ht="36" customHeight="1"/>
    <row r="91" ht="36" customHeight="1"/>
    <row r="93" ht="30.75" customHeight="1"/>
    <row r="97" ht="30" customHeight="1"/>
    <row r="98" ht="36" customHeight="1"/>
    <row r="99" ht="36" customHeight="1"/>
    <row r="100" ht="36" customHeight="1"/>
    <row r="101" ht="36" customHeight="1"/>
    <row r="102" ht="36" customHeight="1"/>
    <row r="103" ht="36" customHeight="1"/>
    <row r="104" ht="36" customHeight="1"/>
    <row r="105" ht="36" customHeight="1"/>
    <row r="106" ht="36" customHeight="1"/>
    <row r="107" ht="36" customHeight="1"/>
    <row r="108" ht="36" customHeight="1"/>
    <row r="109" ht="36" customHeight="1"/>
    <row r="110" ht="60" customHeight="1"/>
    <row r="111" ht="60" customHeight="1"/>
    <row r="112" ht="59.25" customHeight="1"/>
    <row r="113" ht="162" customHeight="1"/>
    <row r="114" ht="32.25" customHeight="1"/>
    <row r="115" ht="36" customHeight="1"/>
    <row r="116" ht="36" customHeight="1"/>
    <row r="117" ht="36" customHeight="1"/>
    <row r="118" ht="36" customHeight="1"/>
    <row r="119" ht="36" customHeight="1"/>
    <row r="120" ht="36" customHeight="1"/>
    <row r="121" ht="36" customHeight="1"/>
    <row r="122" ht="61.5" customHeight="1"/>
    <row r="123" ht="61.5" customHeight="1"/>
    <row r="124" ht="45" customHeight="1"/>
    <row r="125" ht="37.5" customHeight="1"/>
    <row r="126" ht="36" customHeight="1"/>
    <row r="127" ht="36" customHeight="1"/>
    <row r="128" ht="36" customHeight="1"/>
    <row r="129" ht="36" customHeight="1"/>
    <row r="130" ht="36" customHeight="1"/>
    <row r="131" ht="36" customHeight="1"/>
    <row r="132" ht="36" customHeight="1"/>
    <row r="133" ht="36" customHeight="1"/>
    <row r="134" ht="36" customHeight="1"/>
    <row r="135" ht="36" customHeight="1"/>
    <row r="136" ht="36" customHeight="1"/>
    <row r="137" ht="36" customHeight="1"/>
    <row r="138" ht="36" customHeight="1"/>
  </sheetData>
  <sheetProtection selectLockedCells="1" selectUnlockedCells="1"/>
  <mergeCells count="1">
    <mergeCell ref="A1:L1"/>
  </mergeCells>
  <printOptions horizontalCentered="1"/>
  <pageMargins left="0.7875" right="0.7875" top="0.7875" bottom="0.9527777777777777" header="0.5118055555555555" footer="0.7875"/>
  <pageSetup firstPageNumber="1" useFirstPageNumber="1" horizontalDpi="300" verticalDpi="300" orientation="landscape" paperSize="9" scale="88"/>
  <headerFooter alignWithMargins="0">
    <oddFooter>&amp;C&amp;"Times New Roman,Normalny"&amp;12Strona &amp;P z &amp;N</oddFooter>
  </headerFooter>
  <rowBreaks count="3" manualBreakCount="3">
    <brk id="14" max="255" man="1"/>
    <brk id="134" max="255" man="1"/>
    <brk id="14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 horizontalCentered="1"/>
  <pageMargins left="0.7875" right="0.7875" top="0.7875" bottom="0.7875" header="0.5118055555555555" footer="0.5118055555555555"/>
  <pageSetup horizontalDpi="300" verticalDpi="300" orientation="landscape" paperSize="9" scale="96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 horizontalCentered="1"/>
  <pageMargins left="0.7875" right="0.7875" top="0.7875" bottom="0.7875" header="0.5118055555555555" footer="0.5118055555555555"/>
  <pageSetup horizontalDpi="300" verticalDpi="300" orientation="landscape" paperSize="9" scale="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Bożena Wyciszkiewicz</cp:lastModifiedBy>
  <cp:lastPrinted>2018-03-15T09:26:52Z</cp:lastPrinted>
  <dcterms:created xsi:type="dcterms:W3CDTF">2015-07-15T08:17:06Z</dcterms:created>
  <dcterms:modified xsi:type="dcterms:W3CDTF">2019-04-02T09:12:27Z</dcterms:modified>
  <cp:category/>
  <cp:version/>
  <cp:contentType/>
  <cp:contentStatus/>
  <cp:revision>30</cp:revision>
</cp:coreProperties>
</file>